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<sst xmlns="http://schemas.openxmlformats.org/spreadsheetml/2006/main" count="72" uniqueCount="65">
  <si>
    <t xml:space="preserve">AREA </t>
  </si>
  <si>
    <t>Inserire 'X' su una sola risposta scelta</t>
  </si>
  <si>
    <t>SOTTO-AREA/PROCESSO</t>
  </si>
  <si>
    <t>conferimento incarichi collaborazione</t>
  </si>
  <si>
    <t>INDICI DI VALUTAZIONE DELLA PROBABILITA'</t>
  </si>
  <si>
    <t>DISCREZIONALITA'</t>
  </si>
  <si>
    <t>Il processo è discrezionale?</t>
  </si>
  <si>
    <t>E' parzialmente vincolato dalla legge e da altri atti amministrativi</t>
  </si>
  <si>
    <t>E' parzialmente vincolato solo dalla legge</t>
  </si>
  <si>
    <t>E' parzialmente vincolato solo da atti amministrativi</t>
  </si>
  <si>
    <t xml:space="preserve"> </t>
  </si>
  <si>
    <t>E' altamente discrezionale</t>
  </si>
  <si>
    <t>RILEVANZA ESTERNA</t>
  </si>
  <si>
    <t>Il processo produce effetti diretti all'esterno dell'amministrazione?</t>
  </si>
  <si>
    <t>COMPLESSITA' DEL PROCESSO</t>
  </si>
  <si>
    <t>Si tratta di un processo complesso che comporta il coinvolgimento di più amministrazioni (esclusi i controlli) in fasi successive per il consguimento del risultato</t>
  </si>
  <si>
    <t>VALORE ECONOMICO</t>
  </si>
  <si>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</si>
  <si>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</si>
  <si>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</si>
  <si>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</si>
  <si>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FRAZIONABILITA' DEL PROCESSO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</si>
  <si>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</si>
  <si>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</si>
  <si>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</si>
  <si>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</si>
  <si>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</si>
  <si>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t>INDICI DI VALUTAZIONE DELL'IMPATTO</t>
  </si>
  <si>
    <t>IMPATTO ORGANIZZATIVO</t>
  </si>
  <si>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</si>
  <si>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</si>
  <si>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</si>
  <si>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</si>
  <si>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</si>
  <si>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IMPATTO ECONOMICO</t>
  </si>
  <si>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</si>
  <si>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IMPATTO REPUTAZIONALE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</si>
  <si>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</si>
  <si>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</si>
  <si>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</si>
  <si>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</si>
  <si>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</si>
  <si>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</si>
  <si>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</si>
  <si>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</si>
  <si>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</si>
  <si>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</si>
  <si>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</si>
  <si>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</si>
  <si>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</si>
  <si>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</si>
  <si>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</si>
  <si>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</si>
  <si>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r>
      <t>NO</t>
    </r>
    <r>
      <rPr>
        <sz val="8"/>
        <color indexed="8"/>
        <rFont val="Tahoma"/>
        <family val="2"/>
      </rPr>
      <t xml:space="preserve"> è del tutto vincolato</t>
    </r>
  </si>
  <si>
    <r>
      <t>NO</t>
    </r>
    <r>
      <rPr>
        <sz val="8"/>
        <color indexed="8"/>
        <rFont val="Tahoma"/>
        <family val="2"/>
      </rPr>
      <t xml:space="preserve"> ha come destinatario un ufficio interno</t>
    </r>
  </si>
  <si>
    <r>
      <t xml:space="preserve">SI </t>
    </r>
    <r>
      <rPr>
        <sz val="8"/>
        <color indexed="8"/>
        <rFont val="Tahoma"/>
        <family val="2"/>
      </rPr>
      <t>il risultato del processo è rivolto direttamente ad utenti esterni</t>
    </r>
  </si>
  <si>
    <r>
      <t>NO</t>
    </r>
    <r>
      <rPr>
        <sz val="8"/>
        <color indexed="8"/>
        <rFont val="Tahoma"/>
        <family val="2"/>
      </rPr>
      <t xml:space="preserve"> il processo coinvolge una sola PA</t>
    </r>
  </si>
  <si>
    <r>
      <t>SI</t>
    </r>
    <r>
      <rPr>
        <sz val="8"/>
        <color indexed="8"/>
        <rFont val="Tahoma"/>
        <family val="2"/>
      </rPr>
      <t xml:space="preserve"> il processo coinvolge più di 3 amministrazioni</t>
    </r>
  </si>
  <si>
    <r>
      <t>SI</t>
    </r>
    <r>
      <rPr>
        <sz val="8"/>
        <color indexed="8"/>
        <rFont val="Tahoma"/>
        <family val="2"/>
      </rPr>
      <t xml:space="preserve"> il processo coinvolge più di 5 amministrazioni</t>
    </r>
  </si>
  <si>
    <r>
      <t>SI</t>
    </r>
    <r>
      <rPr>
        <sz val="8"/>
        <color indexed="8"/>
        <rFont val="Tahoma"/>
        <family val="2"/>
      </rPr>
      <t xml:space="preserve"> costituisce un efficace strumento di neutralizzazione</t>
    </r>
  </si>
  <si>
    <r>
      <t>SI</t>
    </r>
    <r>
      <rPr>
        <sz val="8"/>
        <color indexed="8"/>
        <rFont val="Tahoma"/>
        <family val="2"/>
      </rPr>
      <t xml:space="preserve"> è molto efficace</t>
    </r>
  </si>
  <si>
    <r>
      <t>SI</t>
    </r>
    <r>
      <rPr>
        <sz val="8"/>
        <color indexed="8"/>
        <rFont val="Tahoma"/>
        <family val="2"/>
      </rPr>
      <t xml:space="preserve"> per una percentuale approsimativa del 50%</t>
    </r>
  </si>
  <si>
    <r>
      <t>SI</t>
    </r>
    <r>
      <rPr>
        <sz val="8"/>
        <color indexed="8"/>
        <rFont val="Tahoma"/>
        <family val="2"/>
      </rPr>
      <t>, ma in minima parte</t>
    </r>
  </si>
  <si>
    <r>
      <t>NO</t>
    </r>
    <r>
      <rPr>
        <sz val="8"/>
        <color indexed="8"/>
        <rFont val="Tahoma"/>
        <family val="2"/>
      </rPr>
      <t>, il rischio rimane indifferente</t>
    </r>
  </si>
  <si>
    <r>
      <t>Rispetto al totale del personale impiegato nel singolo servizio</t>
    </r>
    <r>
      <rPr>
        <sz val="9"/>
        <color indexed="8"/>
        <rFont val="Tahoma"/>
        <family val="2"/>
      </rPr>
      <t xml:space="preserve"> (unità organzizativa semplice) </t>
    </r>
    <r>
      <rPr>
        <b/>
        <sz val="9"/>
        <color indexed="8"/>
        <rFont val="Tahoma"/>
        <family val="2"/>
      </rPr>
      <t>competetente a svolgere il processo</t>
    </r>
    <r>
      <rPr>
        <sz val="9"/>
        <color indexed="8"/>
        <rFont val="Tahoma"/>
        <family val="2"/>
      </rPr>
      <t xml:space="preserve"> (o la fase di processo di competenza nella pa) </t>
    </r>
    <r>
      <rPr>
        <b/>
        <sz val="9"/>
        <color indexed="8"/>
        <rFont val="Tahoma"/>
        <family val="2"/>
      </rPr>
      <t xml:space="preserve">nell'ambito della singola pa </t>
    </r>
    <r>
      <rPr>
        <sz val="9"/>
        <color indexed="8"/>
        <rFont val="Tahoma"/>
        <family val="2"/>
      </rPr>
      <t>quale percentuale di personale è impiegata nel processo? (se il processo coinvolge l'attività di più servizi nell'ambito della stessa pa occorre riferire la % al personale impiegato nei servizi coinvolti)</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</si>
</sst>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theme="1"/>
      <name val="Calibri"/>
      <family val="2"/>
    </font>
    <font>
      <sz val="11"/>
      <color indexed="8"/>
      <name val="Calibri"/>
      <family val="2"/>
    </font>
    <font>
      <b/>
      <sz val="10"/>
      <color indexed="8"/>
      <name val="Tahoma"/>
      <family val="2"/>
    </font>
    <font>
      <b/>
      <sz val="8"/>
      <color indexed="8"/>
      <name val="Tahoma"/>
      <family val="2"/>
    </font>
    <font>
      <sz val="10"/>
      <color indexed="8"/>
      <name val="Tahoma"/>
      <family val="2"/>
    </font>
    <font>
      <sz val="9"/>
      <color indexed="8"/>
      <name val="Tahoma"/>
      <family val="2"/>
    </font>
    <font>
      <b/>
      <sz val="11"/>
      <color indexed="8"/>
      <name val="Tahoma"/>
      <family val="2"/>
    </font>
    <font>
      <sz val="11"/>
      <color indexed="8"/>
      <name val="Tahoma"/>
      <family val="2"/>
    </font>
    <font>
      <b/>
      <sz val="11"/>
      <color indexed="8"/>
      <name val="Calibri"/>
      <family val="2"/>
    </font>
    <font>
      <b/>
      <sz val="9"/>
      <color indexed="8"/>
      <name val="Tahoma"/>
      <family val="2"/>
    </font>
    <font>
      <sz val="8"/>
      <color indexed="8"/>
      <name val="Tahoma"/>
      <family val="2"/>
    </font>
    <font>
      <b/>
      <sz val="11"/>
      <color indexed="10"/>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thin"/>
      <top>
        <color indexed="63"/>
      </top>
      <bottom>
        <color indexed="63"/>
      </bottom>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1"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
    <xf numFmtId="0" fontId="0" fillId="0" borderId="0" xfId="0" applyFont="1" applyAlignment="1">
      <alignment/>
    </xf>
    <xf numFmtId="0" fontId="2" fillId="0" borderId="10" xfId="46"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0" fontId="6" fillId="0" borderId="12" xfId="46" applyFont="1" applyBorder="1" applyAlignment="1">
      <alignment horizontal="center" vertical="center"/>
      <protection/>
    </xf>
    <xf numFmtId="0" fontId="2" fillId="33" borderId="13" xfId="46" applyFont="1" applyFill="1" applyBorder="1" applyAlignment="1">
      <alignment horizontal="center" vertical="center"/>
      <protection/>
    </xf>
    <xf numFmtId="0" fontId="6" fillId="0" borderId="14" xfId="46" applyFont="1" applyBorder="1" applyAlignment="1">
      <alignment horizontal="center" vertical="center"/>
      <protection/>
    </xf>
    <xf numFmtId="0" fontId="6" fillId="0" borderId="15" xfId="46" applyFont="1" applyBorder="1" applyAlignment="1">
      <alignment horizontal="center" vertical="center"/>
      <protection/>
    </xf>
    <xf numFmtId="0" fontId="4" fillId="0" borderId="0" xfId="46" applyFont="1" applyBorder="1" applyAlignment="1">
      <alignment horizontal="left" vertical="center" wrapText="1"/>
      <protection/>
    </xf>
    <xf numFmtId="0" fontId="4" fillId="0" borderId="16" xfId="46" applyFont="1" applyBorder="1" applyAlignment="1">
      <alignment horizontal="left" vertical="center"/>
      <protection/>
    </xf>
    <xf numFmtId="0" fontId="4" fillId="0" borderId="17" xfId="46" applyFont="1" applyBorder="1" applyAlignment="1">
      <alignment horizontal="left" vertical="center"/>
      <protection/>
    </xf>
    <xf numFmtId="0" fontId="5" fillId="0" borderId="18" xfId="46" applyFont="1" applyBorder="1" applyAlignment="1">
      <alignment horizontal="center" vertical="center"/>
      <protection/>
    </xf>
    <xf numFmtId="0" fontId="6" fillId="33" borderId="19" xfId="46" applyFont="1" applyFill="1" applyBorder="1" applyAlignment="1">
      <alignment horizontal="center" vertical="center"/>
      <protection/>
    </xf>
    <xf numFmtId="0" fontId="6" fillId="33" borderId="17" xfId="46" applyFont="1" applyFill="1" applyBorder="1" applyAlignment="1">
      <alignment horizontal="center" vertical="center"/>
      <protection/>
    </xf>
    <xf numFmtId="0" fontId="2" fillId="33" borderId="13" xfId="46" applyFont="1" applyFill="1" applyBorder="1" applyAlignment="1">
      <alignment horizontal="center" vertical="center" wrapText="1"/>
      <protection/>
    </xf>
    <xf numFmtId="0" fontId="6" fillId="33" borderId="13" xfId="46" applyFont="1" applyFill="1" applyBorder="1" applyAlignment="1">
      <alignment horizontal="center" vertical="center"/>
      <protection/>
    </xf>
    <xf numFmtId="0" fontId="2" fillId="33" borderId="20" xfId="46" applyFont="1" applyFill="1" applyBorder="1" applyAlignment="1">
      <alignment horizontal="center" vertical="center" wrapText="1"/>
      <protection/>
    </xf>
    <xf numFmtId="0" fontId="4" fillId="0" borderId="0" xfId="46" applyFont="1" applyBorder="1" applyAlignment="1">
      <alignment horizontal="left" vertical="center"/>
      <protection/>
    </xf>
    <xf numFmtId="0" fontId="5" fillId="0" borderId="0" xfId="46" applyFont="1" applyBorder="1" applyAlignment="1">
      <alignment horizontal="center" vertical="center"/>
      <protection/>
    </xf>
    <xf numFmtId="0" fontId="8" fillId="33" borderId="17" xfId="46" applyFont="1" applyFill="1" applyBorder="1" applyAlignment="1">
      <alignment horizontal="center" vertical="center"/>
      <protection/>
    </xf>
    <xf numFmtId="0" fontId="7" fillId="0" borderId="20" xfId="46" applyFont="1" applyBorder="1" applyAlignment="1">
      <alignment vertical="center"/>
      <protection/>
    </xf>
    <xf numFmtId="0" fontId="7" fillId="0" borderId="0" xfId="46" applyFont="1" applyBorder="1" applyAlignment="1">
      <alignment horizontal="left" vertical="center"/>
      <protection/>
    </xf>
    <xf numFmtId="2" fontId="9" fillId="33" borderId="21" xfId="46" applyNumberFormat="1" applyFont="1" applyFill="1" applyBorder="1" applyAlignment="1">
      <alignment horizontal="center" vertical="center"/>
      <protection/>
    </xf>
    <xf numFmtId="0" fontId="8" fillId="33" borderId="22" xfId="46" applyFont="1" applyFill="1" applyBorder="1" applyAlignment="1">
      <alignment horizontal="center" vertical="center"/>
      <protection/>
    </xf>
    <xf numFmtId="0" fontId="6" fillId="0" borderId="19" xfId="46" applyFont="1" applyBorder="1" applyAlignment="1">
      <alignment horizontal="center" vertical="center"/>
      <protection/>
    </xf>
    <xf numFmtId="0" fontId="5" fillId="33" borderId="23" xfId="46" applyFont="1" applyFill="1" applyBorder="1" applyAlignment="1">
      <alignment horizontal="center" vertical="center"/>
      <protection/>
    </xf>
    <xf numFmtId="0" fontId="6" fillId="33" borderId="24" xfId="46" applyFont="1" applyFill="1" applyBorder="1" applyAlignment="1">
      <alignment horizontal="center" vertical="center"/>
      <protection/>
    </xf>
    <xf numFmtId="0" fontId="5" fillId="0" borderId="25" xfId="46" applyFont="1" applyBorder="1" applyAlignment="1">
      <alignment horizontal="center" vertical="center"/>
      <protection/>
    </xf>
    <xf numFmtId="0" fontId="5" fillId="0" borderId="26" xfId="46" applyFont="1" applyBorder="1" applyAlignment="1">
      <alignment horizontal="center" vertical="center"/>
      <protection/>
    </xf>
    <xf numFmtId="0" fontId="6" fillId="0" borderId="27" xfId="46" applyFont="1" applyBorder="1" applyAlignment="1">
      <alignment horizontal="center" vertical="center"/>
      <protection/>
    </xf>
    <xf numFmtId="0" fontId="2" fillId="34" borderId="20" xfId="46" applyFont="1" applyFill="1" applyBorder="1" applyAlignment="1">
      <alignment horizontal="center" vertical="center" wrapText="1"/>
      <protection/>
    </xf>
    <xf numFmtId="0" fontId="4" fillId="0" borderId="0" xfId="46" applyFont="1" applyBorder="1" applyAlignment="1">
      <alignment horizontal="center" vertical="center" wrapText="1"/>
      <protection/>
    </xf>
    <xf numFmtId="0" fontId="7" fillId="0" borderId="0" xfId="46" applyFont="1" applyBorder="1" applyAlignment="1">
      <alignment horizontal="center" vertical="center"/>
      <protection/>
    </xf>
    <xf numFmtId="0" fontId="7" fillId="0" borderId="0" xfId="46" applyFont="1" applyBorder="1" applyAlignment="1">
      <alignment vertical="center"/>
      <protection/>
    </xf>
    <xf numFmtId="0" fontId="9" fillId="33" borderId="21" xfId="46" applyFont="1" applyFill="1" applyBorder="1" applyAlignment="1">
      <alignment horizontal="center" vertical="center"/>
      <protection/>
    </xf>
    <xf numFmtId="0" fontId="6" fillId="33" borderId="28" xfId="46" applyFont="1" applyFill="1" applyBorder="1" applyAlignment="1">
      <alignment horizontal="center" vertical="center"/>
      <protection/>
    </xf>
    <xf numFmtId="0" fontId="10" fillId="0" borderId="0" xfId="46" applyFont="1" applyBorder="1" applyAlignment="1">
      <alignment horizontal="left" vertical="center" wrapText="1"/>
      <protection/>
    </xf>
    <xf numFmtId="0" fontId="10" fillId="0" borderId="19" xfId="46" applyFont="1" applyBorder="1" applyAlignment="1">
      <alignment horizontal="left" vertical="center" wrapText="1"/>
      <protection/>
    </xf>
    <xf numFmtId="0" fontId="2" fillId="0" borderId="29" xfId="46" applyFont="1" applyFill="1" applyBorder="1" applyAlignment="1">
      <alignment horizontal="left" vertical="center"/>
      <protection/>
    </xf>
    <xf numFmtId="0" fontId="2" fillId="0" borderId="30" xfId="46" applyFont="1" applyFill="1" applyBorder="1" applyAlignment="1">
      <alignment horizontal="left" vertical="center"/>
      <protection/>
    </xf>
    <xf numFmtId="0" fontId="3" fillId="33" borderId="31" xfId="46" applyFont="1" applyFill="1" applyBorder="1" applyAlignment="1">
      <alignment horizontal="center" vertical="center" wrapText="1"/>
      <protection/>
    </xf>
    <xf numFmtId="0" fontId="3" fillId="33" borderId="32" xfId="46" applyFont="1" applyFill="1" applyBorder="1" applyAlignment="1">
      <alignment horizontal="center" vertical="center" wrapText="1"/>
      <protection/>
    </xf>
    <xf numFmtId="0" fontId="3" fillId="33" borderId="33" xfId="46" applyFont="1" applyFill="1" applyBorder="1" applyAlignment="1">
      <alignment horizontal="center" vertical="center" wrapText="1"/>
      <protection/>
    </xf>
    <xf numFmtId="0" fontId="3" fillId="33" borderId="19" xfId="46" applyFont="1" applyFill="1" applyBorder="1" applyAlignment="1">
      <alignment horizontal="center" vertical="center" wrapText="1"/>
      <protection/>
    </xf>
    <xf numFmtId="0" fontId="2" fillId="0" borderId="34" xfId="46" applyFont="1" applyFill="1" applyBorder="1" applyAlignment="1">
      <alignment horizontal="left" vertical="center"/>
      <protection/>
    </xf>
    <xf numFmtId="0" fontId="2" fillId="0" borderId="35" xfId="46" applyFont="1" applyFill="1" applyBorder="1" applyAlignment="1">
      <alignment horizontal="left" vertical="center"/>
      <protection/>
    </xf>
    <xf numFmtId="0" fontId="2" fillId="33" borderId="10" xfId="46" applyFont="1" applyFill="1" applyBorder="1" applyAlignment="1">
      <alignment horizontal="center" vertical="center"/>
      <protection/>
    </xf>
    <xf numFmtId="0" fontId="2" fillId="33" borderId="29" xfId="46" applyFont="1" applyFill="1" applyBorder="1" applyAlignment="1">
      <alignment horizontal="center" vertical="center"/>
      <protection/>
    </xf>
    <xf numFmtId="0" fontId="2" fillId="33" borderId="36" xfId="46" applyFont="1" applyFill="1" applyBorder="1" applyAlignment="1">
      <alignment horizontal="center" vertical="center"/>
      <protection/>
    </xf>
    <xf numFmtId="0" fontId="2" fillId="33" borderId="13" xfId="46" applyFont="1" applyFill="1" applyBorder="1" applyAlignment="1">
      <alignment horizontal="center" vertical="center"/>
      <protection/>
    </xf>
    <xf numFmtId="0" fontId="2" fillId="33" borderId="37" xfId="46" applyFont="1" applyFill="1" applyBorder="1" applyAlignment="1">
      <alignment horizontal="center" vertical="center"/>
      <protection/>
    </xf>
    <xf numFmtId="0" fontId="2" fillId="0" borderId="38" xfId="46" applyFont="1" applyBorder="1" applyAlignment="1">
      <alignment horizontal="left" vertical="center"/>
      <protection/>
    </xf>
    <xf numFmtId="0" fontId="4" fillId="0" borderId="38" xfId="46" applyFont="1" applyBorder="1" applyAlignment="1">
      <alignment horizontal="left" vertical="center"/>
      <protection/>
    </xf>
    <xf numFmtId="0" fontId="4" fillId="0" borderId="39" xfId="46" applyFont="1" applyBorder="1" applyAlignment="1">
      <alignment horizontal="left" vertical="center"/>
      <protection/>
    </xf>
    <xf numFmtId="0" fontId="4" fillId="0" borderId="40" xfId="46" applyFont="1" applyBorder="1" applyAlignment="1">
      <alignment horizontal="left" vertical="center"/>
      <protection/>
    </xf>
    <xf numFmtId="0" fontId="2" fillId="0" borderId="40" xfId="46" applyFont="1" applyBorder="1" applyAlignment="1">
      <alignment horizontal="left" vertical="center"/>
      <protection/>
    </xf>
    <xf numFmtId="0" fontId="2" fillId="33" borderId="36" xfId="46" applyFont="1" applyFill="1" applyBorder="1" applyAlignment="1">
      <alignment horizontal="center" vertical="center" wrapText="1"/>
      <protection/>
    </xf>
    <xf numFmtId="0" fontId="2" fillId="33" borderId="13" xfId="46" applyFont="1" applyFill="1" applyBorder="1" applyAlignment="1">
      <alignment horizontal="center" vertical="center" wrapText="1"/>
      <protection/>
    </xf>
    <xf numFmtId="0" fontId="2" fillId="33" borderId="37" xfId="46" applyFont="1" applyFill="1" applyBorder="1" applyAlignment="1">
      <alignment horizontal="center" vertical="center" wrapText="1"/>
      <protection/>
    </xf>
    <xf numFmtId="0" fontId="2" fillId="0" borderId="39" xfId="46" applyFont="1" applyBorder="1" applyAlignment="1">
      <alignment horizontal="left" vertical="center"/>
      <protection/>
    </xf>
    <xf numFmtId="0" fontId="4" fillId="0" borderId="41" xfId="46" applyFont="1" applyBorder="1" applyAlignment="1">
      <alignment horizontal="left" vertical="center" wrapText="1"/>
      <protection/>
    </xf>
    <xf numFmtId="0" fontId="4" fillId="0" borderId="42" xfId="46" applyFont="1" applyBorder="1" applyAlignment="1">
      <alignment horizontal="left" vertical="center" wrapText="1"/>
      <protection/>
    </xf>
    <xf numFmtId="0" fontId="2" fillId="33" borderId="32" xfId="46" applyFont="1" applyFill="1" applyBorder="1" applyAlignment="1">
      <alignment horizontal="center" vertical="center"/>
      <protection/>
    </xf>
    <xf numFmtId="0" fontId="4" fillId="0" borderId="0" xfId="46" applyFont="1" applyBorder="1" applyAlignment="1">
      <alignment horizontal="left" vertical="center" wrapText="1"/>
      <protection/>
    </xf>
    <xf numFmtId="0" fontId="4" fillId="0" borderId="34" xfId="46" applyFont="1" applyBorder="1" applyAlignment="1">
      <alignment horizontal="left" vertical="center" wrapText="1"/>
      <protection/>
    </xf>
    <xf numFmtId="0" fontId="4" fillId="0" borderId="43" xfId="46" applyFont="1" applyBorder="1" applyAlignment="1">
      <alignment horizontal="left" vertical="center"/>
      <protection/>
    </xf>
    <xf numFmtId="0" fontId="4" fillId="0" borderId="41" xfId="46" applyFont="1" applyBorder="1" applyAlignment="1">
      <alignment horizontal="left" vertical="center"/>
      <protection/>
    </xf>
    <xf numFmtId="0" fontId="4" fillId="0" borderId="44" xfId="46" applyFont="1" applyBorder="1" applyAlignment="1">
      <alignment horizontal="left" vertical="center"/>
      <protection/>
    </xf>
    <xf numFmtId="0" fontId="2" fillId="0" borderId="43" xfId="46" applyFont="1" applyBorder="1" applyAlignment="1">
      <alignment horizontal="left" vertical="center"/>
      <protection/>
    </xf>
    <xf numFmtId="0" fontId="2" fillId="0" borderId="44" xfId="46" applyFont="1" applyBorder="1" applyAlignment="1">
      <alignment horizontal="left" vertical="center"/>
      <protection/>
    </xf>
    <xf numFmtId="0" fontId="12" fillId="0" borderId="21" xfId="46" applyFont="1" applyBorder="1" applyAlignment="1">
      <alignment horizontal="left" vertical="center" wrapText="1"/>
      <protection/>
    </xf>
    <xf numFmtId="0" fontId="12" fillId="0" borderId="45" xfId="46" applyFont="1" applyBorder="1" applyAlignment="1">
      <alignment horizontal="left" vertical="center" wrapText="1"/>
      <protection/>
    </xf>
    <xf numFmtId="0" fontId="12" fillId="0" borderId="28" xfId="46" applyFont="1" applyBorder="1" applyAlignment="1">
      <alignment horizontal="left" vertical="center" wrapText="1"/>
      <protection/>
    </xf>
    <xf numFmtId="0" fontId="6" fillId="33" borderId="21" xfId="46" applyFont="1" applyFill="1" applyBorder="1" applyAlignment="1">
      <alignment horizontal="left" vertical="center"/>
      <protection/>
    </xf>
    <xf numFmtId="0" fontId="6" fillId="33" borderId="45" xfId="46" applyFont="1" applyFill="1" applyBorder="1" applyAlignment="1">
      <alignment horizontal="left" vertical="center"/>
      <protection/>
    </xf>
    <xf numFmtId="10" fontId="11" fillId="33" borderId="45" xfId="50" applyNumberFormat="1" applyFont="1" applyFill="1" applyBorder="1" applyAlignment="1">
      <alignment horizontal="center" vertical="center"/>
    </xf>
    <xf numFmtId="10" fontId="11" fillId="33" borderId="28" xfId="50" applyNumberFormat="1" applyFont="1" applyFill="1" applyBorder="1" applyAlignment="1">
      <alignment horizontal="center" vertical="center"/>
    </xf>
    <xf numFmtId="0" fontId="9" fillId="0" borderId="31" xfId="46" applyFont="1" applyBorder="1" applyAlignment="1">
      <alignment horizontal="left" vertical="center" wrapText="1"/>
      <protection/>
    </xf>
    <xf numFmtId="0" fontId="9" fillId="0" borderId="29" xfId="46" applyFont="1" applyBorder="1" applyAlignment="1">
      <alignment horizontal="left" vertical="center" wrapText="1"/>
      <protection/>
    </xf>
    <xf numFmtId="0" fontId="9" fillId="0" borderId="30" xfId="46" applyFont="1" applyBorder="1" applyAlignment="1">
      <alignment horizontal="left" vertical="center" wrapText="1"/>
      <protection/>
    </xf>
    <xf numFmtId="0" fontId="9" fillId="0" borderId="46" xfId="46" applyFont="1" applyBorder="1" applyAlignment="1">
      <alignment horizontal="left" vertical="center" wrapText="1"/>
      <protection/>
    </xf>
    <xf numFmtId="0" fontId="9" fillId="0" borderId="34" xfId="46" applyFont="1" applyBorder="1" applyAlignment="1">
      <alignment horizontal="left" vertical="center" wrapText="1"/>
      <protection/>
    </xf>
    <xf numFmtId="0" fontId="9" fillId="0" borderId="35" xfId="46" applyFont="1" applyBorder="1" applyAlignment="1">
      <alignment horizontal="left" vertical="center" wrapText="1"/>
      <protection/>
    </xf>
    <xf numFmtId="0" fontId="5" fillId="0" borderId="0" xfId="46" applyFont="1" applyBorder="1" applyAlignment="1">
      <alignment horizontal="left" vertical="center" wrapText="1"/>
      <protection/>
    </xf>
    <xf numFmtId="0" fontId="5" fillId="0" borderId="34" xfId="46" applyFont="1" applyBorder="1" applyAlignment="1">
      <alignment horizontal="left" vertical="center" wrapText="1"/>
      <protection/>
    </xf>
    <xf numFmtId="0" fontId="4" fillId="0" borderId="20" xfId="46" applyFont="1" applyBorder="1" applyAlignment="1">
      <alignment horizontal="left" vertical="center" wrapText="1"/>
      <protection/>
    </xf>
    <xf numFmtId="0" fontId="4" fillId="0" borderId="19" xfId="46" applyFont="1" applyBorder="1" applyAlignment="1">
      <alignment horizontal="left" vertical="center" wrapText="1"/>
      <protection/>
    </xf>
    <xf numFmtId="0" fontId="4" fillId="0" borderId="11" xfId="46" applyFont="1" applyBorder="1" applyAlignment="1">
      <alignment horizontal="left" vertical="center" wrapText="1"/>
      <protection/>
    </xf>
    <xf numFmtId="0" fontId="4" fillId="0" borderId="47" xfId="46" applyFont="1" applyBorder="1" applyAlignment="1">
      <alignment horizontal="left" vertical="center" wrapText="1"/>
      <protection/>
    </xf>
    <xf numFmtId="0" fontId="3" fillId="0" borderId="38" xfId="46" applyFont="1" applyBorder="1" applyAlignment="1">
      <alignment horizontal="left" vertical="center"/>
      <protection/>
    </xf>
    <xf numFmtId="0" fontId="10" fillId="0" borderId="38" xfId="46" applyFont="1" applyBorder="1" applyAlignment="1">
      <alignment horizontal="left" vertical="center"/>
      <protection/>
    </xf>
    <xf numFmtId="0" fontId="10" fillId="0" borderId="48" xfId="46" applyFont="1" applyBorder="1" applyAlignment="1">
      <alignment horizontal="left" vertical="center"/>
      <protection/>
    </xf>
    <xf numFmtId="0" fontId="10" fillId="0" borderId="10" xfId="46" applyFont="1" applyBorder="1" applyAlignment="1">
      <alignment horizontal="center" vertical="center"/>
      <protection/>
    </xf>
    <xf numFmtId="0" fontId="10" fillId="0" borderId="39" xfId="46" applyFont="1" applyBorder="1" applyAlignment="1">
      <alignment horizontal="left" vertical="center"/>
      <protection/>
    </xf>
    <xf numFmtId="0" fontId="10" fillId="0" borderId="49" xfId="46" applyFont="1" applyBorder="1" applyAlignment="1">
      <alignment horizontal="left" vertical="center"/>
      <protection/>
    </xf>
    <xf numFmtId="0" fontId="10" fillId="0" borderId="20" xfId="46" applyFont="1" applyBorder="1" applyAlignment="1">
      <alignment horizontal="center" vertical="center"/>
      <protection/>
    </xf>
    <xf numFmtId="0" fontId="10" fillId="0" borderId="40" xfId="46" applyFont="1" applyBorder="1" applyAlignment="1">
      <alignment horizontal="left" vertical="center"/>
      <protection/>
    </xf>
    <xf numFmtId="0" fontId="10" fillId="0" borderId="50" xfId="46" applyFont="1" applyBorder="1" applyAlignment="1">
      <alignment horizontal="left" vertical="center"/>
      <protection/>
    </xf>
    <xf numFmtId="0" fontId="10" fillId="0" borderId="11" xfId="46" applyFont="1" applyBorder="1" applyAlignment="1">
      <alignment horizontal="center" vertical="center"/>
      <protection/>
    </xf>
    <xf numFmtId="0" fontId="3" fillId="0" borderId="40" xfId="46" applyFont="1" applyBorder="1" applyAlignment="1">
      <alignment horizontal="left" vertical="center"/>
      <protection/>
    </xf>
    <xf numFmtId="0" fontId="10" fillId="0" borderId="16" xfId="46" applyFont="1" applyBorder="1" applyAlignment="1">
      <alignment horizontal="left" vertical="center"/>
      <protection/>
    </xf>
    <xf numFmtId="0" fontId="10" fillId="0" borderId="17" xfId="46" applyFont="1" applyBorder="1" applyAlignment="1">
      <alignment horizontal="left" vertical="center"/>
      <protection/>
    </xf>
    <xf numFmtId="0" fontId="3" fillId="0" borderId="39" xfId="46" applyFont="1" applyBorder="1" applyAlignment="1">
      <alignment horizontal="left" vertical="center"/>
      <protection/>
    </xf>
    <xf numFmtId="0" fontId="10" fillId="0" borderId="41" xfId="46" applyFont="1" applyBorder="1" applyAlignment="1">
      <alignment horizontal="left" vertical="center" wrapText="1"/>
      <protection/>
    </xf>
    <xf numFmtId="0" fontId="10" fillId="0" borderId="42" xfId="46" applyFont="1" applyBorder="1" applyAlignment="1">
      <alignment horizontal="left" vertical="center" wrapText="1"/>
      <protection/>
    </xf>
    <xf numFmtId="0" fontId="10" fillId="0" borderId="51" xfId="46" applyFont="1" applyBorder="1" applyAlignment="1">
      <alignment horizontal="left" vertical="center" wrapText="1"/>
      <protection/>
    </xf>
    <xf numFmtId="0" fontId="10" fillId="0" borderId="44" xfId="46" applyFont="1" applyBorder="1" applyAlignment="1">
      <alignment horizontal="left" vertical="center" wrapText="1"/>
      <protection/>
    </xf>
    <xf numFmtId="0" fontId="10" fillId="0" borderId="52" xfId="46" applyFont="1" applyBorder="1" applyAlignment="1">
      <alignment horizontal="left" vertical="center" wrapText="1"/>
      <protection/>
    </xf>
    <xf numFmtId="0" fontId="10" fillId="0" borderId="53" xfId="46" applyFont="1" applyBorder="1" applyAlignment="1">
      <alignment horizontal="left" vertical="center" wrapText="1"/>
      <protection/>
    </xf>
    <xf numFmtId="0" fontId="10" fillId="0" borderId="33" xfId="46" applyFont="1" applyBorder="1" applyAlignment="1">
      <alignment horizontal="left" vertical="center" wrapText="1"/>
      <protection/>
    </xf>
    <xf numFmtId="0" fontId="3" fillId="0" borderId="48" xfId="46" applyFont="1" applyBorder="1" applyAlignment="1">
      <alignment horizontal="left" vertical="center"/>
      <protection/>
    </xf>
    <xf numFmtId="0" fontId="3" fillId="0" borderId="50" xfId="46" applyFont="1" applyBorder="1" applyAlignment="1">
      <alignment horizontal="left" vertical="center"/>
      <protection/>
    </xf>
    <xf numFmtId="0" fontId="5" fillId="0" borderId="29" xfId="46" applyFont="1" applyBorder="1" applyAlignment="1">
      <alignment horizontal="left" vertical="center" wrapText="1"/>
      <protection/>
    </xf>
    <xf numFmtId="0" fontId="5" fillId="0" borderId="30" xfId="46" applyFont="1" applyBorder="1" applyAlignment="1">
      <alignment horizontal="left" vertical="center" wrapText="1"/>
      <protection/>
    </xf>
    <xf numFmtId="0" fontId="5" fillId="0" borderId="33" xfId="46" applyFont="1" applyBorder="1" applyAlignment="1">
      <alignment horizontal="left" vertical="center" wrapText="1"/>
      <protection/>
    </xf>
    <xf numFmtId="0" fontId="5" fillId="0" borderId="54" xfId="46" applyFont="1" applyBorder="1" applyAlignment="1">
      <alignment horizontal="left" vertical="center" wrapText="1"/>
      <protection/>
    </xf>
    <xf numFmtId="0" fontId="5" fillId="0" borderId="46" xfId="46" applyFont="1" applyBorder="1" applyAlignment="1">
      <alignment horizontal="left" vertical="center" wrapText="1"/>
      <protection/>
    </xf>
    <xf numFmtId="0" fontId="5" fillId="0" borderId="35" xfId="46" applyFont="1" applyBorder="1" applyAlignment="1">
      <alignment horizontal="left" vertical="center" wrapText="1"/>
      <protection/>
    </xf>
    <xf numFmtId="0" fontId="5" fillId="0" borderId="33" xfId="46" applyFont="1" applyBorder="1" applyAlignment="1">
      <alignment horizontal="left" vertical="center" wrapText="1"/>
      <protection/>
    </xf>
    <xf numFmtId="0" fontId="5" fillId="0" borderId="0" xfId="46" applyFont="1" applyBorder="1" applyAlignment="1">
      <alignment horizontal="left" vertical="center" wrapText="1"/>
      <protection/>
    </xf>
    <xf numFmtId="0" fontId="5" fillId="0" borderId="54" xfId="46" applyFont="1" applyBorder="1" applyAlignment="1">
      <alignment horizontal="left" vertical="center" wrapText="1"/>
      <protection/>
    </xf>
    <xf numFmtId="0" fontId="9" fillId="0" borderId="33" xfId="46" applyFont="1" applyBorder="1" applyAlignment="1">
      <alignment horizontal="left" vertical="center" wrapText="1"/>
      <protection/>
    </xf>
    <xf numFmtId="0" fontId="9" fillId="0" borderId="0" xfId="46" applyFont="1" applyBorder="1" applyAlignment="1">
      <alignment horizontal="left" vertical="center" wrapText="1"/>
      <protection/>
    </xf>
    <xf numFmtId="0" fontId="9" fillId="0" borderId="54" xfId="46" applyFont="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2"/>
  <sheetViews>
    <sheetView tabSelected="1" zoomScalePageLayoutView="0" workbookViewId="0" topLeftCell="A1">
      <selection activeCell="U20" sqref="U20"/>
    </sheetView>
  </sheetViews>
  <sheetFormatPr defaultColWidth="9.140625" defaultRowHeight="15"/>
  <cols>
    <col min="1" max="1" width="24.421875" style="0" customWidth="1"/>
  </cols>
  <sheetData>
    <row r="1" spans="1:18" ht="15">
      <c r="A1" s="1" t="s">
        <v>0</v>
      </c>
      <c r="B1" s="37"/>
      <c r="C1" s="37"/>
      <c r="D1" s="37"/>
      <c r="E1" s="37"/>
      <c r="F1" s="37"/>
      <c r="G1" s="37"/>
      <c r="H1" s="37"/>
      <c r="I1" s="37"/>
      <c r="J1" s="37"/>
      <c r="K1" s="37"/>
      <c r="L1" s="37"/>
      <c r="M1" s="37"/>
      <c r="N1" s="37"/>
      <c r="O1" s="37"/>
      <c r="P1" s="38"/>
      <c r="Q1" s="39" t="s">
        <v>1</v>
      </c>
      <c r="R1" s="40"/>
    </row>
    <row r="2" spans="1:18" ht="15.75" thickBot="1">
      <c r="A2" s="2" t="s">
        <v>2</v>
      </c>
      <c r="B2" s="43" t="s">
        <v>3</v>
      </c>
      <c r="C2" s="43"/>
      <c r="D2" s="43"/>
      <c r="E2" s="43"/>
      <c r="F2" s="43"/>
      <c r="G2" s="43"/>
      <c r="H2" s="43"/>
      <c r="I2" s="43"/>
      <c r="J2" s="43"/>
      <c r="K2" s="43"/>
      <c r="L2" s="43"/>
      <c r="M2" s="43"/>
      <c r="N2" s="43"/>
      <c r="O2" s="43"/>
      <c r="P2" s="44"/>
      <c r="Q2" s="41"/>
      <c r="R2" s="42"/>
    </row>
    <row r="3" spans="1:18" ht="15.75" thickBot="1">
      <c r="A3" s="45" t="s">
        <v>4</v>
      </c>
      <c r="B3" s="46"/>
      <c r="C3" s="46"/>
      <c r="D3" s="46"/>
      <c r="E3" s="46"/>
      <c r="F3" s="46"/>
      <c r="G3" s="46"/>
      <c r="H3" s="46"/>
      <c r="I3" s="46"/>
      <c r="J3" s="46"/>
      <c r="K3" s="46"/>
      <c r="L3" s="46"/>
      <c r="M3" s="46"/>
      <c r="N3" s="46"/>
      <c r="O3" s="46"/>
      <c r="P3" s="46"/>
      <c r="Q3" s="41"/>
      <c r="R3" s="42"/>
    </row>
    <row r="4" spans="1:18" ht="15" customHeight="1">
      <c r="A4" s="47" t="s">
        <v>5</v>
      </c>
      <c r="B4" s="76" t="s">
        <v>6</v>
      </c>
      <c r="C4" s="77"/>
      <c r="D4" s="77"/>
      <c r="E4" s="77"/>
      <c r="F4" s="77"/>
      <c r="G4" s="77"/>
      <c r="H4" s="78"/>
      <c r="I4" s="88" t="s">
        <v>53</v>
      </c>
      <c r="J4" s="89"/>
      <c r="K4" s="89"/>
      <c r="L4" s="89"/>
      <c r="M4" s="89"/>
      <c r="N4" s="89"/>
      <c r="O4" s="89"/>
      <c r="P4" s="90"/>
      <c r="Q4" s="91">
        <v>1</v>
      </c>
      <c r="R4" s="3"/>
    </row>
    <row r="5" spans="1:18" ht="15" customHeight="1">
      <c r="A5" s="48"/>
      <c r="B5" s="120"/>
      <c r="C5" s="121"/>
      <c r="D5" s="121"/>
      <c r="E5" s="121"/>
      <c r="F5" s="121"/>
      <c r="G5" s="121"/>
      <c r="H5" s="122"/>
      <c r="I5" s="92" t="s">
        <v>7</v>
      </c>
      <c r="J5" s="92"/>
      <c r="K5" s="92"/>
      <c r="L5" s="92"/>
      <c r="M5" s="92"/>
      <c r="N5" s="92"/>
      <c r="O5" s="92"/>
      <c r="P5" s="93"/>
      <c r="Q5" s="94">
        <v>2</v>
      </c>
      <c r="R5" s="5"/>
    </row>
    <row r="6" spans="1:18" ht="15" customHeight="1">
      <c r="A6" s="48"/>
      <c r="B6" s="120"/>
      <c r="C6" s="121"/>
      <c r="D6" s="121"/>
      <c r="E6" s="121"/>
      <c r="F6" s="121"/>
      <c r="G6" s="121"/>
      <c r="H6" s="122"/>
      <c r="I6" s="92" t="s">
        <v>8</v>
      </c>
      <c r="J6" s="92"/>
      <c r="K6" s="92"/>
      <c r="L6" s="92"/>
      <c r="M6" s="92"/>
      <c r="N6" s="92"/>
      <c r="O6" s="92"/>
      <c r="P6" s="93"/>
      <c r="Q6" s="94">
        <v>3</v>
      </c>
      <c r="R6" s="5"/>
    </row>
    <row r="7" spans="1:18" ht="15" customHeight="1">
      <c r="A7" s="48"/>
      <c r="B7" s="120"/>
      <c r="C7" s="121"/>
      <c r="D7" s="121"/>
      <c r="E7" s="121"/>
      <c r="F7" s="121"/>
      <c r="G7" s="121"/>
      <c r="H7" s="122"/>
      <c r="I7" s="92" t="s">
        <v>9</v>
      </c>
      <c r="J7" s="92"/>
      <c r="K7" s="92"/>
      <c r="L7" s="92"/>
      <c r="M7" s="92"/>
      <c r="N7" s="92"/>
      <c r="O7" s="92"/>
      <c r="P7" s="93"/>
      <c r="Q7" s="94">
        <v>4</v>
      </c>
      <c r="R7" s="5" t="s">
        <v>10</v>
      </c>
    </row>
    <row r="8" spans="1:18" ht="15" customHeight="1" thickBot="1">
      <c r="A8" s="49"/>
      <c r="B8" s="79"/>
      <c r="C8" s="80"/>
      <c r="D8" s="80"/>
      <c r="E8" s="80"/>
      <c r="F8" s="80"/>
      <c r="G8" s="80"/>
      <c r="H8" s="81"/>
      <c r="I8" s="95" t="s">
        <v>11</v>
      </c>
      <c r="J8" s="95"/>
      <c r="K8" s="95"/>
      <c r="L8" s="95"/>
      <c r="M8" s="95"/>
      <c r="N8" s="95"/>
      <c r="O8" s="95"/>
      <c r="P8" s="96"/>
      <c r="Q8" s="97">
        <v>5</v>
      </c>
      <c r="R8" s="6" t="s">
        <v>10</v>
      </c>
    </row>
    <row r="9" spans="1:18" ht="15" customHeight="1" thickBot="1">
      <c r="A9" s="4"/>
      <c r="B9" s="117"/>
      <c r="C9" s="118"/>
      <c r="D9" s="118"/>
      <c r="E9" s="118"/>
      <c r="F9" s="118"/>
      <c r="G9" s="118"/>
      <c r="H9" s="119"/>
      <c r="I9" s="8"/>
      <c r="J9" s="8"/>
      <c r="K9" s="8"/>
      <c r="L9" s="8"/>
      <c r="M9" s="8"/>
      <c r="N9" s="8"/>
      <c r="O9" s="8"/>
      <c r="P9" s="9"/>
      <c r="Q9" s="10"/>
      <c r="R9" s="11">
        <f>(IF(R4="X",Q4,"0"))+(IF(R5="X",Q5,"0"))+(IF(R6="X",Q6,"0"))+(IF(R7="X",Q7,"0"))+(IF(R8="X",Q8,"0"))</f>
        <v>0</v>
      </c>
    </row>
    <row r="10" spans="1:18" ht="15" customHeight="1">
      <c r="A10" s="47" t="s">
        <v>12</v>
      </c>
      <c r="B10" s="76" t="s">
        <v>13</v>
      </c>
      <c r="C10" s="77"/>
      <c r="D10" s="77"/>
      <c r="E10" s="77"/>
      <c r="F10" s="77"/>
      <c r="G10" s="77"/>
      <c r="H10" s="78"/>
      <c r="I10" s="88" t="s">
        <v>54</v>
      </c>
      <c r="J10" s="89"/>
      <c r="K10" s="89"/>
      <c r="L10" s="89"/>
      <c r="M10" s="89"/>
      <c r="N10" s="89"/>
      <c r="O10" s="89"/>
      <c r="P10" s="90"/>
      <c r="Q10" s="91">
        <v>2</v>
      </c>
      <c r="R10" s="3"/>
    </row>
    <row r="11" spans="1:18" ht="15" customHeight="1" thickBot="1">
      <c r="A11" s="49"/>
      <c r="B11" s="79"/>
      <c r="C11" s="80"/>
      <c r="D11" s="80"/>
      <c r="E11" s="80"/>
      <c r="F11" s="80"/>
      <c r="G11" s="80"/>
      <c r="H11" s="81"/>
      <c r="I11" s="98" t="s">
        <v>55</v>
      </c>
      <c r="J11" s="95"/>
      <c r="K11" s="95"/>
      <c r="L11" s="95"/>
      <c r="M11" s="95"/>
      <c r="N11" s="95"/>
      <c r="O11" s="95"/>
      <c r="P11" s="96"/>
      <c r="Q11" s="97">
        <v>5</v>
      </c>
      <c r="R11" s="6"/>
    </row>
    <row r="12" spans="1:18" ht="15" customHeight="1" thickBot="1">
      <c r="A12" s="4"/>
      <c r="B12" s="117"/>
      <c r="C12" s="118"/>
      <c r="D12" s="118"/>
      <c r="E12" s="118"/>
      <c r="F12" s="118"/>
      <c r="G12" s="118"/>
      <c r="H12" s="119"/>
      <c r="I12" s="99"/>
      <c r="J12" s="99"/>
      <c r="K12" s="99"/>
      <c r="L12" s="99"/>
      <c r="M12" s="99"/>
      <c r="N12" s="99"/>
      <c r="O12" s="99"/>
      <c r="P12" s="100"/>
      <c r="Q12" s="94"/>
      <c r="R12" s="12">
        <f>(IF(R10="X",Q10,"0"))+(IF(R11="X",Q11,"0"))</f>
        <v>0</v>
      </c>
    </row>
    <row r="13" spans="1:18" ht="15" customHeight="1">
      <c r="A13" s="55" t="s">
        <v>14</v>
      </c>
      <c r="B13" s="76" t="s">
        <v>15</v>
      </c>
      <c r="C13" s="77"/>
      <c r="D13" s="77"/>
      <c r="E13" s="77"/>
      <c r="F13" s="77"/>
      <c r="G13" s="77"/>
      <c r="H13" s="78"/>
      <c r="I13" s="88" t="s">
        <v>56</v>
      </c>
      <c r="J13" s="89"/>
      <c r="K13" s="89"/>
      <c r="L13" s="89"/>
      <c r="M13" s="89"/>
      <c r="N13" s="89"/>
      <c r="O13" s="89"/>
      <c r="P13" s="90"/>
      <c r="Q13" s="91">
        <v>1</v>
      </c>
      <c r="R13" s="3"/>
    </row>
    <row r="14" spans="1:18" ht="15" customHeight="1">
      <c r="A14" s="56"/>
      <c r="B14" s="120"/>
      <c r="C14" s="121"/>
      <c r="D14" s="121"/>
      <c r="E14" s="121"/>
      <c r="F14" s="121"/>
      <c r="G14" s="121"/>
      <c r="H14" s="122"/>
      <c r="I14" s="101" t="s">
        <v>57</v>
      </c>
      <c r="J14" s="92"/>
      <c r="K14" s="92"/>
      <c r="L14" s="92"/>
      <c r="M14" s="92"/>
      <c r="N14" s="92"/>
      <c r="O14" s="92"/>
      <c r="P14" s="93"/>
      <c r="Q14" s="94">
        <v>3</v>
      </c>
      <c r="R14" s="5" t="s">
        <v>10</v>
      </c>
    </row>
    <row r="15" spans="1:18" ht="15" customHeight="1" thickBot="1">
      <c r="A15" s="57"/>
      <c r="B15" s="79"/>
      <c r="C15" s="80"/>
      <c r="D15" s="80"/>
      <c r="E15" s="80"/>
      <c r="F15" s="80"/>
      <c r="G15" s="80"/>
      <c r="H15" s="81"/>
      <c r="I15" s="98" t="s">
        <v>58</v>
      </c>
      <c r="J15" s="95"/>
      <c r="K15" s="95"/>
      <c r="L15" s="95"/>
      <c r="M15" s="95"/>
      <c r="N15" s="95"/>
      <c r="O15" s="95"/>
      <c r="P15" s="96"/>
      <c r="Q15" s="97">
        <v>5</v>
      </c>
      <c r="R15" s="6"/>
    </row>
    <row r="16" spans="1:18" ht="15" customHeight="1" thickBot="1">
      <c r="A16" s="13"/>
      <c r="B16" s="117"/>
      <c r="C16" s="118"/>
      <c r="D16" s="118"/>
      <c r="E16" s="118"/>
      <c r="F16" s="118"/>
      <c r="G16" s="118"/>
      <c r="H16" s="119"/>
      <c r="I16" s="99"/>
      <c r="J16" s="99"/>
      <c r="K16" s="99"/>
      <c r="L16" s="99"/>
      <c r="M16" s="99"/>
      <c r="N16" s="99"/>
      <c r="O16" s="99"/>
      <c r="P16" s="100"/>
      <c r="Q16" s="94"/>
      <c r="R16" s="12">
        <f>(IF(R13="X",Q13,"0"))+(IF(R14="X",Q14,"0"))+(IF(R15="X",Q15,"0"))</f>
        <v>0</v>
      </c>
    </row>
    <row r="17" spans="1:18" ht="15" customHeight="1">
      <c r="A17" s="55" t="s">
        <v>16</v>
      </c>
      <c r="B17" s="76" t="s">
        <v>17</v>
      </c>
      <c r="C17" s="77"/>
      <c r="D17" s="77"/>
      <c r="E17" s="77"/>
      <c r="F17" s="77"/>
      <c r="G17" s="77"/>
      <c r="H17" s="78"/>
      <c r="I17" s="89" t="s">
        <v>18</v>
      </c>
      <c r="J17" s="89"/>
      <c r="K17" s="89"/>
      <c r="L17" s="89"/>
      <c r="M17" s="89"/>
      <c r="N17" s="89"/>
      <c r="O17" s="89"/>
      <c r="P17" s="90"/>
      <c r="Q17" s="91">
        <v>1</v>
      </c>
      <c r="R17" s="3"/>
    </row>
    <row r="18" spans="1:18" ht="15" customHeight="1">
      <c r="A18" s="56"/>
      <c r="B18" s="120"/>
      <c r="C18" s="121"/>
      <c r="D18" s="121"/>
      <c r="E18" s="121"/>
      <c r="F18" s="121"/>
      <c r="G18" s="121"/>
      <c r="H18" s="122"/>
      <c r="I18" s="102" t="s">
        <v>19</v>
      </c>
      <c r="J18" s="103"/>
      <c r="K18" s="103"/>
      <c r="L18" s="103"/>
      <c r="M18" s="103"/>
      <c r="N18" s="103"/>
      <c r="O18" s="103"/>
      <c r="P18" s="104"/>
      <c r="Q18" s="94">
        <v>3</v>
      </c>
      <c r="R18" s="5" t="s">
        <v>10</v>
      </c>
    </row>
    <row r="19" spans="1:18" ht="15" customHeight="1" thickBot="1">
      <c r="A19" s="57"/>
      <c r="B19" s="79"/>
      <c r="C19" s="80"/>
      <c r="D19" s="80"/>
      <c r="E19" s="80"/>
      <c r="F19" s="80"/>
      <c r="G19" s="80"/>
      <c r="H19" s="81"/>
      <c r="I19" s="105" t="s">
        <v>20</v>
      </c>
      <c r="J19" s="106"/>
      <c r="K19" s="106"/>
      <c r="L19" s="106"/>
      <c r="M19" s="106"/>
      <c r="N19" s="106"/>
      <c r="O19" s="106"/>
      <c r="P19" s="107"/>
      <c r="Q19" s="97">
        <v>5</v>
      </c>
      <c r="R19" s="6"/>
    </row>
    <row r="20" spans="1:18" ht="15" customHeight="1" thickBot="1">
      <c r="A20" s="14"/>
      <c r="B20" s="117"/>
      <c r="C20" s="118"/>
      <c r="D20" s="118"/>
      <c r="E20" s="118"/>
      <c r="F20" s="118"/>
      <c r="G20" s="118"/>
      <c r="H20" s="119"/>
      <c r="I20" s="108"/>
      <c r="J20" s="35"/>
      <c r="K20" s="35"/>
      <c r="L20" s="35"/>
      <c r="M20" s="35"/>
      <c r="N20" s="35"/>
      <c r="O20" s="35"/>
      <c r="P20" s="36"/>
      <c r="Q20" s="94"/>
      <c r="R20" s="12">
        <f>(IF(R17="X",Q17,"0"))+(IF(R18="X",Q18,"0"))+(IF(R19="X",Q19,"0"))</f>
        <v>0</v>
      </c>
    </row>
    <row r="21" spans="1:18" ht="24.75" customHeight="1">
      <c r="A21" s="55" t="s">
        <v>21</v>
      </c>
      <c r="B21" s="76" t="s">
        <v>22</v>
      </c>
      <c r="C21" s="77"/>
      <c r="D21" s="77"/>
      <c r="E21" s="77"/>
      <c r="F21" s="77"/>
      <c r="G21" s="77"/>
      <c r="H21" s="78"/>
      <c r="I21" s="88" t="s">
        <v>23</v>
      </c>
      <c r="J21" s="88"/>
      <c r="K21" s="88"/>
      <c r="L21" s="88"/>
      <c r="M21" s="88"/>
      <c r="N21" s="88"/>
      <c r="O21" s="88"/>
      <c r="P21" s="109"/>
      <c r="Q21" s="91">
        <v>1</v>
      </c>
      <c r="R21" s="3"/>
    </row>
    <row r="22" spans="1:18" ht="24.75" customHeight="1" thickBot="1">
      <c r="A22" s="57"/>
      <c r="B22" s="79"/>
      <c r="C22" s="80"/>
      <c r="D22" s="80"/>
      <c r="E22" s="80"/>
      <c r="F22" s="80"/>
      <c r="G22" s="80"/>
      <c r="H22" s="81"/>
      <c r="I22" s="98" t="s">
        <v>24</v>
      </c>
      <c r="J22" s="98"/>
      <c r="K22" s="98"/>
      <c r="L22" s="98"/>
      <c r="M22" s="98"/>
      <c r="N22" s="98"/>
      <c r="O22" s="98"/>
      <c r="P22" s="110"/>
      <c r="Q22" s="97">
        <v>5</v>
      </c>
      <c r="R22" s="6"/>
    </row>
    <row r="23" spans="1:18" ht="15" customHeight="1" thickBot="1">
      <c r="A23" s="13"/>
      <c r="B23" s="117"/>
      <c r="C23" s="118"/>
      <c r="D23" s="118"/>
      <c r="E23" s="118"/>
      <c r="F23" s="118"/>
      <c r="G23" s="118"/>
      <c r="H23" s="119"/>
      <c r="I23" s="99"/>
      <c r="J23" s="99"/>
      <c r="K23" s="99"/>
      <c r="L23" s="99"/>
      <c r="M23" s="99"/>
      <c r="N23" s="99"/>
      <c r="O23" s="99"/>
      <c r="P23" s="100"/>
      <c r="Q23" s="94"/>
      <c r="R23" s="12">
        <f>(IF(R21="X",Q21,"0"))+(IF(R22="X",Q22,"0"))</f>
        <v>0</v>
      </c>
    </row>
    <row r="24" spans="1:18" ht="15" customHeight="1">
      <c r="A24" s="55" t="s">
        <v>25</v>
      </c>
      <c r="B24" s="76" t="s">
        <v>26</v>
      </c>
      <c r="C24" s="77"/>
      <c r="D24" s="77"/>
      <c r="E24" s="77"/>
      <c r="F24" s="77"/>
      <c r="G24" s="77"/>
      <c r="H24" s="78"/>
      <c r="I24" s="88" t="s">
        <v>59</v>
      </c>
      <c r="J24" s="89"/>
      <c r="K24" s="89"/>
      <c r="L24" s="89"/>
      <c r="M24" s="89"/>
      <c r="N24" s="89"/>
      <c r="O24" s="89"/>
      <c r="P24" s="90"/>
      <c r="Q24" s="91">
        <v>1</v>
      </c>
      <c r="R24" s="3"/>
    </row>
    <row r="25" spans="1:18" ht="15" customHeight="1">
      <c r="A25" s="56"/>
      <c r="B25" s="120"/>
      <c r="C25" s="121"/>
      <c r="D25" s="121"/>
      <c r="E25" s="121"/>
      <c r="F25" s="121"/>
      <c r="G25" s="121"/>
      <c r="H25" s="122"/>
      <c r="I25" s="101" t="s">
        <v>60</v>
      </c>
      <c r="J25" s="92"/>
      <c r="K25" s="92"/>
      <c r="L25" s="92"/>
      <c r="M25" s="92"/>
      <c r="N25" s="92"/>
      <c r="O25" s="92"/>
      <c r="P25" s="93"/>
      <c r="Q25" s="94">
        <v>2</v>
      </c>
      <c r="R25" s="5"/>
    </row>
    <row r="26" spans="1:18" ht="15" customHeight="1">
      <c r="A26" s="56"/>
      <c r="B26" s="120"/>
      <c r="C26" s="121"/>
      <c r="D26" s="121"/>
      <c r="E26" s="121"/>
      <c r="F26" s="121"/>
      <c r="G26" s="121"/>
      <c r="H26" s="122"/>
      <c r="I26" s="101" t="s">
        <v>61</v>
      </c>
      <c r="J26" s="92"/>
      <c r="K26" s="92"/>
      <c r="L26" s="92"/>
      <c r="M26" s="92"/>
      <c r="N26" s="92"/>
      <c r="O26" s="92"/>
      <c r="P26" s="93"/>
      <c r="Q26" s="94">
        <v>3</v>
      </c>
      <c r="R26" s="5" t="s">
        <v>10</v>
      </c>
    </row>
    <row r="27" spans="1:18" ht="15" customHeight="1">
      <c r="A27" s="56"/>
      <c r="B27" s="120"/>
      <c r="C27" s="121"/>
      <c r="D27" s="121"/>
      <c r="E27" s="121"/>
      <c r="F27" s="121"/>
      <c r="G27" s="121"/>
      <c r="H27" s="122"/>
      <c r="I27" s="101" t="s">
        <v>62</v>
      </c>
      <c r="J27" s="92"/>
      <c r="K27" s="92"/>
      <c r="L27" s="92"/>
      <c r="M27" s="92"/>
      <c r="N27" s="92"/>
      <c r="O27" s="92"/>
      <c r="P27" s="93"/>
      <c r="Q27" s="94">
        <v>4</v>
      </c>
      <c r="R27" s="5"/>
    </row>
    <row r="28" spans="1:18" ht="15" customHeight="1" thickBot="1">
      <c r="A28" s="57"/>
      <c r="B28" s="79"/>
      <c r="C28" s="80"/>
      <c r="D28" s="80"/>
      <c r="E28" s="80"/>
      <c r="F28" s="80"/>
      <c r="G28" s="80"/>
      <c r="H28" s="81"/>
      <c r="I28" s="98" t="s">
        <v>63</v>
      </c>
      <c r="J28" s="95"/>
      <c r="K28" s="95"/>
      <c r="L28" s="95"/>
      <c r="M28" s="95"/>
      <c r="N28" s="95"/>
      <c r="O28" s="95"/>
      <c r="P28" s="96"/>
      <c r="Q28" s="97">
        <v>5</v>
      </c>
      <c r="R28" s="6"/>
    </row>
    <row r="29" spans="1:18" ht="15.75" thickBot="1">
      <c r="A29" s="15"/>
      <c r="B29" s="7"/>
      <c r="C29" s="7"/>
      <c r="D29" s="7"/>
      <c r="E29" s="7"/>
      <c r="F29" s="7"/>
      <c r="G29" s="7"/>
      <c r="H29" s="7"/>
      <c r="I29" s="16"/>
      <c r="J29" s="16"/>
      <c r="K29" s="16"/>
      <c r="L29" s="16"/>
      <c r="M29" s="16"/>
      <c r="N29" s="16"/>
      <c r="O29" s="16"/>
      <c r="P29" s="16"/>
      <c r="Q29" s="17"/>
      <c r="R29" s="18">
        <f>(IF(R24="X",Q24,"0"))+(IF(R25="X",Q25,"0"))+(IF(R26="X",Q26,"0"))+(IF(R27="X",Q27,"0"))+(IF(R28="X",Q28,"0"))</f>
        <v>0</v>
      </c>
    </row>
    <row r="30" spans="1:18" ht="15.75" thickBot="1">
      <c r="A30" s="19"/>
      <c r="B30" s="20"/>
      <c r="C30" s="20"/>
      <c r="D30" s="20"/>
      <c r="E30" s="20"/>
      <c r="F30" s="20"/>
      <c r="G30" s="20"/>
      <c r="H30" s="20"/>
      <c r="I30" s="16"/>
      <c r="J30" s="16"/>
      <c r="K30" s="16"/>
      <c r="L30" s="16"/>
      <c r="M30" s="16"/>
      <c r="N30" s="16"/>
      <c r="O30" s="16"/>
      <c r="P30" s="16"/>
      <c r="Q30" s="21">
        <f>R30/6</f>
        <v>0</v>
      </c>
      <c r="R30" s="22">
        <f>R9+R12+R16+R20+R23+R29</f>
        <v>0</v>
      </c>
    </row>
    <row r="31" spans="1:18" ht="15.75" thickBot="1">
      <c r="A31" s="19"/>
      <c r="B31" s="20"/>
      <c r="C31" s="20"/>
      <c r="D31" s="20"/>
      <c r="E31" s="20"/>
      <c r="F31" s="20"/>
      <c r="G31" s="20"/>
      <c r="H31" s="20"/>
      <c r="I31" s="16"/>
      <c r="J31" s="16"/>
      <c r="K31" s="16"/>
      <c r="L31" s="16"/>
      <c r="M31" s="16"/>
      <c r="N31" s="16"/>
      <c r="O31" s="16"/>
      <c r="P31" s="16"/>
      <c r="Q31" s="17"/>
      <c r="R31" s="23"/>
    </row>
    <row r="32" spans="1:18" ht="15.75" thickBot="1">
      <c r="A32" s="45" t="s">
        <v>27</v>
      </c>
      <c r="B32" s="46"/>
      <c r="C32" s="46"/>
      <c r="D32" s="46"/>
      <c r="E32" s="46"/>
      <c r="F32" s="46"/>
      <c r="G32" s="46"/>
      <c r="H32" s="46"/>
      <c r="I32" s="46"/>
      <c r="J32" s="46"/>
      <c r="K32" s="46"/>
      <c r="L32" s="46"/>
      <c r="M32" s="46"/>
      <c r="N32" s="46"/>
      <c r="O32" s="46"/>
      <c r="P32" s="61"/>
      <c r="Q32" s="24"/>
      <c r="R32" s="25"/>
    </row>
    <row r="33" spans="1:18" ht="15" customHeight="1">
      <c r="A33" s="55" t="s">
        <v>28</v>
      </c>
      <c r="B33" s="76" t="s">
        <v>64</v>
      </c>
      <c r="C33" s="111"/>
      <c r="D33" s="111"/>
      <c r="E33" s="111"/>
      <c r="F33" s="111"/>
      <c r="G33" s="111"/>
      <c r="H33" s="112"/>
      <c r="I33" s="51" t="s">
        <v>29</v>
      </c>
      <c r="J33" s="51"/>
      <c r="K33" s="51"/>
      <c r="L33" s="51"/>
      <c r="M33" s="51"/>
      <c r="N33" s="51"/>
      <c r="O33" s="51"/>
      <c r="P33" s="64"/>
      <c r="Q33" s="26">
        <v>1</v>
      </c>
      <c r="R33" s="3"/>
    </row>
    <row r="34" spans="1:18" ht="15" customHeight="1">
      <c r="A34" s="56"/>
      <c r="B34" s="113"/>
      <c r="C34" s="82"/>
      <c r="D34" s="82"/>
      <c r="E34" s="82"/>
      <c r="F34" s="82"/>
      <c r="G34" s="82"/>
      <c r="H34" s="114"/>
      <c r="I34" s="52" t="s">
        <v>30</v>
      </c>
      <c r="J34" s="52"/>
      <c r="K34" s="52"/>
      <c r="L34" s="52"/>
      <c r="M34" s="52"/>
      <c r="N34" s="52"/>
      <c r="O34" s="52"/>
      <c r="P34" s="65"/>
      <c r="Q34" s="10">
        <v>2</v>
      </c>
      <c r="R34" s="5"/>
    </row>
    <row r="35" spans="1:18" ht="15" customHeight="1">
      <c r="A35" s="56"/>
      <c r="B35" s="113"/>
      <c r="C35" s="82"/>
      <c r="D35" s="82"/>
      <c r="E35" s="82"/>
      <c r="F35" s="82"/>
      <c r="G35" s="82"/>
      <c r="H35" s="114"/>
      <c r="I35" s="52" t="s">
        <v>31</v>
      </c>
      <c r="J35" s="52"/>
      <c r="K35" s="52"/>
      <c r="L35" s="52"/>
      <c r="M35" s="52"/>
      <c r="N35" s="52"/>
      <c r="O35" s="52"/>
      <c r="P35" s="65"/>
      <c r="Q35" s="10">
        <v>3</v>
      </c>
      <c r="R35" s="5"/>
    </row>
    <row r="36" spans="1:18" ht="15" customHeight="1">
      <c r="A36" s="56"/>
      <c r="B36" s="113"/>
      <c r="C36" s="82"/>
      <c r="D36" s="82"/>
      <c r="E36" s="82"/>
      <c r="F36" s="82"/>
      <c r="G36" s="82"/>
      <c r="H36" s="114"/>
      <c r="I36" s="52" t="s">
        <v>32</v>
      </c>
      <c r="J36" s="52"/>
      <c r="K36" s="52"/>
      <c r="L36" s="52"/>
      <c r="M36" s="52"/>
      <c r="N36" s="52"/>
      <c r="O36" s="52"/>
      <c r="P36" s="65"/>
      <c r="Q36" s="10">
        <v>4</v>
      </c>
      <c r="R36" s="5"/>
    </row>
    <row r="37" spans="1:18" ht="15" customHeight="1" thickBot="1">
      <c r="A37" s="57"/>
      <c r="B37" s="115"/>
      <c r="C37" s="83"/>
      <c r="D37" s="83"/>
      <c r="E37" s="83"/>
      <c r="F37" s="83"/>
      <c r="G37" s="83"/>
      <c r="H37" s="116"/>
      <c r="I37" s="53" t="s">
        <v>33</v>
      </c>
      <c r="J37" s="53"/>
      <c r="K37" s="53"/>
      <c r="L37" s="53"/>
      <c r="M37" s="53"/>
      <c r="N37" s="53"/>
      <c r="O37" s="53"/>
      <c r="P37" s="66"/>
      <c r="Q37" s="27">
        <v>5</v>
      </c>
      <c r="R37" s="6"/>
    </row>
    <row r="38" spans="1:18" ht="15" customHeight="1" thickBot="1">
      <c r="A38" s="13"/>
      <c r="B38" s="117"/>
      <c r="C38" s="118"/>
      <c r="D38" s="118"/>
      <c r="E38" s="118"/>
      <c r="F38" s="118"/>
      <c r="G38" s="118"/>
      <c r="H38" s="119"/>
      <c r="I38" s="8"/>
      <c r="J38" s="8"/>
      <c r="K38" s="8"/>
      <c r="L38" s="8"/>
      <c r="M38" s="8"/>
      <c r="N38" s="8"/>
      <c r="O38" s="8"/>
      <c r="P38" s="8"/>
      <c r="Q38" s="17"/>
      <c r="R38" s="11">
        <f>(IF(R33="X",Q33,"0"))+(IF(R34="X",Q34,"0"))+(IF(R35="X",Q35,"0"))+(IF(R36="X",Q36,"0"))+(IF(R37="X",Q37,"0"))</f>
        <v>0</v>
      </c>
    </row>
    <row r="39" spans="1:18" ht="30" customHeight="1">
      <c r="A39" s="55" t="s">
        <v>34</v>
      </c>
      <c r="B39" s="76" t="s">
        <v>35</v>
      </c>
      <c r="C39" s="77"/>
      <c r="D39" s="77"/>
      <c r="E39" s="77"/>
      <c r="F39" s="77"/>
      <c r="G39" s="77"/>
      <c r="H39" s="78"/>
      <c r="I39" s="50" t="s">
        <v>23</v>
      </c>
      <c r="J39" s="50"/>
      <c r="K39" s="50"/>
      <c r="L39" s="50"/>
      <c r="M39" s="50"/>
      <c r="N39" s="50"/>
      <c r="O39" s="50"/>
      <c r="P39" s="67"/>
      <c r="Q39" s="26">
        <v>1</v>
      </c>
      <c r="R39" s="3"/>
    </row>
    <row r="40" spans="1:18" ht="30" customHeight="1" thickBot="1">
      <c r="A40" s="57"/>
      <c r="B40" s="79"/>
      <c r="C40" s="80"/>
      <c r="D40" s="80"/>
      <c r="E40" s="80"/>
      <c r="F40" s="80"/>
      <c r="G40" s="80"/>
      <c r="H40" s="81"/>
      <c r="I40" s="54" t="s">
        <v>24</v>
      </c>
      <c r="J40" s="54"/>
      <c r="K40" s="54"/>
      <c r="L40" s="54"/>
      <c r="M40" s="54"/>
      <c r="N40" s="54"/>
      <c r="O40" s="54"/>
      <c r="P40" s="68"/>
      <c r="Q40" s="27">
        <v>5</v>
      </c>
      <c r="R40" s="5"/>
    </row>
    <row r="41" spans="1:18" ht="15" customHeight="1" thickBot="1">
      <c r="A41" s="13"/>
      <c r="B41" s="117"/>
      <c r="C41" s="118"/>
      <c r="D41" s="118"/>
      <c r="E41" s="118"/>
      <c r="F41" s="118"/>
      <c r="G41" s="118"/>
      <c r="H41" s="119"/>
      <c r="I41" s="8"/>
      <c r="J41" s="8"/>
      <c r="K41" s="8"/>
      <c r="L41" s="8"/>
      <c r="M41" s="8"/>
      <c r="N41" s="8"/>
      <c r="O41" s="8"/>
      <c r="P41" s="8"/>
      <c r="Q41" s="17"/>
      <c r="R41" s="11">
        <f>(IF(R39="X",Q39,"0"))+(IF(R40="X",Q40,"0"))</f>
        <v>0</v>
      </c>
    </row>
    <row r="42" spans="1:18" ht="15" customHeight="1">
      <c r="A42" s="55" t="s">
        <v>36</v>
      </c>
      <c r="B42" s="76" t="s">
        <v>37</v>
      </c>
      <c r="C42" s="77"/>
      <c r="D42" s="77"/>
      <c r="E42" s="77"/>
      <c r="F42" s="77"/>
      <c r="G42" s="77"/>
      <c r="H42" s="78"/>
      <c r="I42" s="50" t="s">
        <v>23</v>
      </c>
      <c r="J42" s="51"/>
      <c r="K42" s="51"/>
      <c r="L42" s="51"/>
      <c r="M42" s="51"/>
      <c r="N42" s="51"/>
      <c r="O42" s="51"/>
      <c r="P42" s="64"/>
      <c r="Q42" s="26">
        <v>0</v>
      </c>
      <c r="R42" s="3"/>
    </row>
    <row r="43" spans="1:18" ht="15" customHeight="1">
      <c r="A43" s="56"/>
      <c r="B43" s="120"/>
      <c r="C43" s="121"/>
      <c r="D43" s="121"/>
      <c r="E43" s="121"/>
      <c r="F43" s="121"/>
      <c r="G43" s="121"/>
      <c r="H43" s="122"/>
      <c r="I43" s="52" t="s">
        <v>38</v>
      </c>
      <c r="J43" s="52"/>
      <c r="K43" s="52"/>
      <c r="L43" s="52"/>
      <c r="M43" s="52"/>
      <c r="N43" s="52"/>
      <c r="O43" s="52"/>
      <c r="P43" s="65"/>
      <c r="Q43" s="10">
        <v>1</v>
      </c>
      <c r="R43" s="5"/>
    </row>
    <row r="44" spans="1:18" ht="15" customHeight="1">
      <c r="A44" s="56"/>
      <c r="B44" s="120"/>
      <c r="C44" s="121"/>
      <c r="D44" s="121"/>
      <c r="E44" s="121"/>
      <c r="F44" s="121"/>
      <c r="G44" s="121"/>
      <c r="H44" s="122"/>
      <c r="I44" s="58" t="s">
        <v>39</v>
      </c>
      <c r="J44" s="52"/>
      <c r="K44" s="52"/>
      <c r="L44" s="52"/>
      <c r="M44" s="52"/>
      <c r="N44" s="52"/>
      <c r="O44" s="52"/>
      <c r="P44" s="65"/>
      <c r="Q44" s="10">
        <v>2</v>
      </c>
      <c r="R44" s="5"/>
    </row>
    <row r="45" spans="1:18" ht="15" customHeight="1">
      <c r="A45" s="56"/>
      <c r="B45" s="120"/>
      <c r="C45" s="121"/>
      <c r="D45" s="121"/>
      <c r="E45" s="121"/>
      <c r="F45" s="121"/>
      <c r="G45" s="121"/>
      <c r="H45" s="122"/>
      <c r="I45" s="58" t="s">
        <v>40</v>
      </c>
      <c r="J45" s="52"/>
      <c r="K45" s="52"/>
      <c r="L45" s="52"/>
      <c r="M45" s="52"/>
      <c r="N45" s="52"/>
      <c r="O45" s="52"/>
      <c r="P45" s="65"/>
      <c r="Q45" s="10">
        <v>3</v>
      </c>
      <c r="R45" s="5"/>
    </row>
    <row r="46" spans="1:18" ht="15" customHeight="1">
      <c r="A46" s="56"/>
      <c r="B46" s="120"/>
      <c r="C46" s="121"/>
      <c r="D46" s="121"/>
      <c r="E46" s="121"/>
      <c r="F46" s="121"/>
      <c r="G46" s="121"/>
      <c r="H46" s="122"/>
      <c r="I46" s="58" t="s">
        <v>41</v>
      </c>
      <c r="J46" s="52"/>
      <c r="K46" s="52"/>
      <c r="L46" s="52"/>
      <c r="M46" s="52"/>
      <c r="N46" s="52"/>
      <c r="O46" s="52"/>
      <c r="P46" s="65"/>
      <c r="Q46" s="10">
        <v>4</v>
      </c>
      <c r="R46" s="5"/>
    </row>
    <row r="47" spans="1:18" ht="15" customHeight="1" thickBot="1">
      <c r="A47" s="57"/>
      <c r="B47" s="79"/>
      <c r="C47" s="80"/>
      <c r="D47" s="80"/>
      <c r="E47" s="80"/>
      <c r="F47" s="80"/>
      <c r="G47" s="80"/>
      <c r="H47" s="81"/>
      <c r="I47" s="54" t="s">
        <v>42</v>
      </c>
      <c r="J47" s="53"/>
      <c r="K47" s="53"/>
      <c r="L47" s="53"/>
      <c r="M47" s="53"/>
      <c r="N47" s="53"/>
      <c r="O47" s="53"/>
      <c r="P47" s="66"/>
      <c r="Q47" s="27">
        <v>5</v>
      </c>
      <c r="R47" s="28"/>
    </row>
    <row r="48" spans="1:18" ht="15" customHeight="1" thickBot="1">
      <c r="A48" s="13"/>
      <c r="B48" s="117"/>
      <c r="C48" s="118"/>
      <c r="D48" s="118"/>
      <c r="E48" s="118"/>
      <c r="F48" s="118"/>
      <c r="G48" s="118"/>
      <c r="H48" s="119"/>
      <c r="I48" s="8"/>
      <c r="J48" s="8"/>
      <c r="K48" s="8"/>
      <c r="L48" s="8"/>
      <c r="M48" s="8"/>
      <c r="N48" s="8"/>
      <c r="O48" s="8"/>
      <c r="P48" s="8"/>
      <c r="Q48" s="17"/>
      <c r="R48" s="11">
        <f>(IF(R42="X",Q42,"0"))+(IF(R43="X",Q43,"0"))+(IF(R44="X",Q44,"0"))+(IF(R45="X",Q45,"0"))+(IF(R46="x",Q46,"0"))+(IF(R47="X",Q47,"0"))</f>
        <v>0</v>
      </c>
    </row>
    <row r="49" spans="1:18" ht="15" customHeight="1">
      <c r="A49" s="55" t="s">
        <v>43</v>
      </c>
      <c r="B49" s="76" t="s">
        <v>44</v>
      </c>
      <c r="C49" s="77"/>
      <c r="D49" s="77"/>
      <c r="E49" s="77"/>
      <c r="F49" s="77"/>
      <c r="G49" s="77"/>
      <c r="H49" s="78"/>
      <c r="I49" s="51" t="s">
        <v>45</v>
      </c>
      <c r="J49" s="51"/>
      <c r="K49" s="51"/>
      <c r="L49" s="51"/>
      <c r="M49" s="51"/>
      <c r="N49" s="51"/>
      <c r="O49" s="51"/>
      <c r="P49" s="64"/>
      <c r="Q49" s="26">
        <v>1</v>
      </c>
      <c r="R49" s="3"/>
    </row>
    <row r="50" spans="1:18" ht="15" customHeight="1">
      <c r="A50" s="56"/>
      <c r="B50" s="120"/>
      <c r="C50" s="121"/>
      <c r="D50" s="121"/>
      <c r="E50" s="121"/>
      <c r="F50" s="121"/>
      <c r="G50" s="121"/>
      <c r="H50" s="122"/>
      <c r="I50" s="52" t="s">
        <v>46</v>
      </c>
      <c r="J50" s="52"/>
      <c r="K50" s="52"/>
      <c r="L50" s="52"/>
      <c r="M50" s="52"/>
      <c r="N50" s="52"/>
      <c r="O50" s="52"/>
      <c r="P50" s="65"/>
      <c r="Q50" s="10">
        <v>2</v>
      </c>
      <c r="R50" s="5"/>
    </row>
    <row r="51" spans="1:18" ht="15" customHeight="1">
      <c r="A51" s="56"/>
      <c r="B51" s="120"/>
      <c r="C51" s="121"/>
      <c r="D51" s="121"/>
      <c r="E51" s="121"/>
      <c r="F51" s="121"/>
      <c r="G51" s="121"/>
      <c r="H51" s="122"/>
      <c r="I51" s="59" t="s">
        <v>47</v>
      </c>
      <c r="J51" s="60"/>
      <c r="K51" s="60"/>
      <c r="L51" s="60"/>
      <c r="M51" s="60"/>
      <c r="N51" s="60"/>
      <c r="O51" s="60"/>
      <c r="P51" s="60"/>
      <c r="Q51" s="10">
        <v>3</v>
      </c>
      <c r="R51" s="5"/>
    </row>
    <row r="52" spans="1:18" ht="15" customHeight="1">
      <c r="A52" s="56"/>
      <c r="B52" s="120"/>
      <c r="C52" s="121"/>
      <c r="D52" s="121"/>
      <c r="E52" s="121"/>
      <c r="F52" s="121"/>
      <c r="G52" s="121"/>
      <c r="H52" s="122"/>
      <c r="I52" s="52" t="s">
        <v>48</v>
      </c>
      <c r="J52" s="52"/>
      <c r="K52" s="52"/>
      <c r="L52" s="52"/>
      <c r="M52" s="52"/>
      <c r="N52" s="52"/>
      <c r="O52" s="52"/>
      <c r="P52" s="65"/>
      <c r="Q52" s="10">
        <v>4</v>
      </c>
      <c r="R52" s="5"/>
    </row>
    <row r="53" spans="1:18" ht="15" customHeight="1" thickBot="1">
      <c r="A53" s="57"/>
      <c r="B53" s="79"/>
      <c r="C53" s="80"/>
      <c r="D53" s="80"/>
      <c r="E53" s="80"/>
      <c r="F53" s="80"/>
      <c r="G53" s="80"/>
      <c r="H53" s="81"/>
      <c r="I53" s="53" t="s">
        <v>49</v>
      </c>
      <c r="J53" s="53"/>
      <c r="K53" s="53"/>
      <c r="L53" s="53"/>
      <c r="M53" s="53"/>
      <c r="N53" s="53"/>
      <c r="O53" s="53"/>
      <c r="P53" s="66"/>
      <c r="Q53" s="27">
        <v>5</v>
      </c>
      <c r="R53" s="6"/>
    </row>
    <row r="54" spans="1:18" ht="15" customHeight="1" thickBot="1">
      <c r="A54" s="29"/>
      <c r="B54" s="30"/>
      <c r="C54" s="30"/>
      <c r="D54" s="30"/>
      <c r="E54" s="30"/>
      <c r="F54" s="30"/>
      <c r="G54" s="30"/>
      <c r="H54" s="30"/>
      <c r="I54" s="31"/>
      <c r="J54" s="31"/>
      <c r="K54" s="31"/>
      <c r="L54" s="31"/>
      <c r="M54" s="31"/>
      <c r="N54" s="31"/>
      <c r="O54" s="31"/>
      <c r="P54" s="31"/>
      <c r="Q54" s="17"/>
      <c r="R54" s="11">
        <f>(IF(R49="X",Q49,"0"))+(IF(R50="X",Q50,"0"))+(IF(R51="X",Q51,"0"))+(IF(R52="X",Q52,"0"))+(IF(R53="X",Q53,"0"))</f>
        <v>0</v>
      </c>
    </row>
    <row r="55" spans="1:18" ht="15" customHeight="1" thickBot="1">
      <c r="A55" s="19"/>
      <c r="B55" s="32"/>
      <c r="C55" s="32"/>
      <c r="D55" s="32"/>
      <c r="E55" s="32"/>
      <c r="F55" s="32"/>
      <c r="G55" s="32"/>
      <c r="H55" s="32"/>
      <c r="I55" s="32"/>
      <c r="J55" s="32"/>
      <c r="K55" s="32"/>
      <c r="L55" s="32"/>
      <c r="M55" s="32"/>
      <c r="N55" s="32"/>
      <c r="O55" s="32"/>
      <c r="P55" s="32"/>
      <c r="Q55" s="33">
        <f>R55/4</f>
        <v>0</v>
      </c>
      <c r="R55" s="34">
        <f>R54+R48+R41+R38</f>
        <v>0</v>
      </c>
    </row>
    <row r="56" spans="1:18" ht="15" customHeight="1" thickBot="1">
      <c r="A56" s="84" t="s">
        <v>50</v>
      </c>
      <c r="B56" s="62"/>
      <c r="C56" s="62"/>
      <c r="D56" s="62"/>
      <c r="E56" s="62"/>
      <c r="F56" s="62"/>
      <c r="G56" s="62"/>
      <c r="H56" s="62"/>
      <c r="I56" s="62"/>
      <c r="J56" s="62"/>
      <c r="K56" s="62"/>
      <c r="L56" s="62"/>
      <c r="M56" s="85"/>
      <c r="N56" s="72" t="s">
        <v>51</v>
      </c>
      <c r="O56" s="73"/>
      <c r="P56" s="73"/>
      <c r="Q56" s="74">
        <f>Q55*Q30/100</f>
        <v>0</v>
      </c>
      <c r="R56" s="75"/>
    </row>
    <row r="57" spans="1:18" ht="15" customHeight="1" thickBot="1">
      <c r="A57" s="86"/>
      <c r="B57" s="63"/>
      <c r="C57" s="63"/>
      <c r="D57" s="63"/>
      <c r="E57" s="63"/>
      <c r="F57" s="63"/>
      <c r="G57" s="63"/>
      <c r="H57" s="63"/>
      <c r="I57" s="63"/>
      <c r="J57" s="63"/>
      <c r="K57" s="63"/>
      <c r="L57" s="63"/>
      <c r="M57" s="87"/>
      <c r="N57" s="69" t="s">
        <v>52</v>
      </c>
      <c r="O57" s="70"/>
      <c r="P57" s="70"/>
      <c r="Q57" s="70"/>
      <c r="R57" s="71"/>
    </row>
    <row r="58" spans="14:18" ht="15.75" thickBot="1">
      <c r="N58" s="69"/>
      <c r="O58" s="70"/>
      <c r="P58" s="70"/>
      <c r="Q58" s="70"/>
      <c r="R58" s="71"/>
    </row>
    <row r="59" spans="14:18" ht="15.75" thickBot="1">
      <c r="N59" s="69"/>
      <c r="O59" s="70"/>
      <c r="P59" s="70"/>
      <c r="Q59" s="70"/>
      <c r="R59" s="71"/>
    </row>
    <row r="60" spans="14:18" ht="15.75" thickBot="1">
      <c r="N60" s="69"/>
      <c r="O60" s="70"/>
      <c r="P60" s="70"/>
      <c r="Q60" s="70"/>
      <c r="R60" s="71"/>
    </row>
    <row r="61" spans="14:18" ht="15.75" thickBot="1">
      <c r="N61" s="69"/>
      <c r="O61" s="70"/>
      <c r="P61" s="70"/>
      <c r="Q61" s="70"/>
      <c r="R61" s="71"/>
    </row>
    <row r="62" spans="14:18" ht="15.75" thickBot="1">
      <c r="N62" s="69"/>
      <c r="O62" s="70"/>
      <c r="P62" s="70"/>
      <c r="Q62" s="70"/>
      <c r="R62" s="71"/>
    </row>
  </sheetData>
  <sheetProtection/>
  <mergeCells count="72">
    <mergeCell ref="N60:R60"/>
    <mergeCell ref="N61:R61"/>
    <mergeCell ref="N62:R62"/>
    <mergeCell ref="A56:M57"/>
    <mergeCell ref="N56:P56"/>
    <mergeCell ref="Q56:R56"/>
    <mergeCell ref="N57:R57"/>
    <mergeCell ref="N58:R58"/>
    <mergeCell ref="N59:R59"/>
    <mergeCell ref="I46:P46"/>
    <mergeCell ref="I47:P47"/>
    <mergeCell ref="A49:A53"/>
    <mergeCell ref="B49:H53"/>
    <mergeCell ref="I49:P49"/>
    <mergeCell ref="I50:P50"/>
    <mergeCell ref="I51:P51"/>
    <mergeCell ref="I52:P52"/>
    <mergeCell ref="I53:P53"/>
    <mergeCell ref="A39:A40"/>
    <mergeCell ref="B39:H40"/>
    <mergeCell ref="I39:P39"/>
    <mergeCell ref="I40:P40"/>
    <mergeCell ref="A42:A47"/>
    <mergeCell ref="B42:H47"/>
    <mergeCell ref="I42:P42"/>
    <mergeCell ref="I43:P43"/>
    <mergeCell ref="I44:P44"/>
    <mergeCell ref="I45:P45"/>
    <mergeCell ref="A32:P32"/>
    <mergeCell ref="A33:A37"/>
    <mergeCell ref="B33:H37"/>
    <mergeCell ref="I33:P33"/>
    <mergeCell ref="I34:P34"/>
    <mergeCell ref="I35:P35"/>
    <mergeCell ref="I36:P36"/>
    <mergeCell ref="I37:P37"/>
    <mergeCell ref="A24:A28"/>
    <mergeCell ref="B24:H28"/>
    <mergeCell ref="I24:P24"/>
    <mergeCell ref="I25:P25"/>
    <mergeCell ref="I26:P26"/>
    <mergeCell ref="I27:P27"/>
    <mergeCell ref="I28:P28"/>
    <mergeCell ref="A17:A19"/>
    <mergeCell ref="B17:H19"/>
    <mergeCell ref="I17:P17"/>
    <mergeCell ref="I18:P18"/>
    <mergeCell ref="I19:P19"/>
    <mergeCell ref="A21:A22"/>
    <mergeCell ref="B21:H22"/>
    <mergeCell ref="I21:P21"/>
    <mergeCell ref="I22:P22"/>
    <mergeCell ref="I8:P8"/>
    <mergeCell ref="A10:A11"/>
    <mergeCell ref="B10:H11"/>
    <mergeCell ref="I10:P10"/>
    <mergeCell ref="I11:P11"/>
    <mergeCell ref="A13:A15"/>
    <mergeCell ref="B13:H15"/>
    <mergeCell ref="I13:P13"/>
    <mergeCell ref="I14:P14"/>
    <mergeCell ref="I15:P15"/>
    <mergeCell ref="B1:P1"/>
    <mergeCell ref="Q1:R3"/>
    <mergeCell ref="B2:P2"/>
    <mergeCell ref="A3:P3"/>
    <mergeCell ref="A4:A8"/>
    <mergeCell ref="B4:H8"/>
    <mergeCell ref="I4:P4"/>
    <mergeCell ref="I5:P5"/>
    <mergeCell ref="I6:P6"/>
    <mergeCell ref="I7:P7"/>
  </mergeCells>
  <printOptions/>
  <pageMargins left="0.7086614173228347" right="0.7086614173228347" top="0" bottom="0.1968503937007874"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dc:creator>
  <cp:keywords/>
  <dc:description/>
  <cp:lastModifiedBy>paolo</cp:lastModifiedBy>
  <cp:lastPrinted>2015-12-23T16:35:55Z</cp:lastPrinted>
  <dcterms:created xsi:type="dcterms:W3CDTF">2015-12-21T14:08:51Z</dcterms:created>
  <dcterms:modified xsi:type="dcterms:W3CDTF">2015-12-23T16:40:33Z</dcterms:modified>
  <cp:category/>
  <cp:version/>
  <cp:contentType/>
  <cp:contentStatus/>
</cp:coreProperties>
</file>